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VMeggen\Mitglieder\"/>
    </mc:Choice>
  </mc:AlternateContent>
  <bookViews>
    <workbookView xWindow="0" yWindow="0" windowWidth="30720" windowHeight="13584"/>
  </bookViews>
  <sheets>
    <sheet name="Torten" sheetId="1" r:id="rId1"/>
    <sheet name="Stück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F2" i="2" l="1"/>
  <c r="E5" i="2"/>
  <c r="H5" i="2" s="1"/>
  <c r="E4" i="2"/>
  <c r="H4" i="2" s="1"/>
  <c r="L54" i="1"/>
  <c r="N54" i="1" s="1"/>
  <c r="H3" i="2"/>
  <c r="E3" i="2"/>
  <c r="H2" i="2"/>
  <c r="E2" i="2"/>
</calcChain>
</file>

<file path=xl/sharedStrings.xml><?xml version="1.0" encoding="utf-8"?>
<sst xmlns="http://schemas.openxmlformats.org/spreadsheetml/2006/main" count="163" uniqueCount="91">
  <si>
    <t>Name</t>
  </si>
  <si>
    <t>Vorname</t>
  </si>
  <si>
    <t xml:space="preserve"> Achermann</t>
  </si>
  <si>
    <t>Angela</t>
  </si>
  <si>
    <t xml:space="preserve"> Boillat</t>
  </si>
  <si>
    <t>Markus</t>
  </si>
  <si>
    <t xml:space="preserve"> Dreier</t>
  </si>
  <si>
    <t>Daniel</t>
  </si>
  <si>
    <t xml:space="preserve"> Emanuele</t>
  </si>
  <si>
    <t>Domenico</t>
  </si>
  <si>
    <t xml:space="preserve"> Fähndrich</t>
  </si>
  <si>
    <t>Lorena</t>
  </si>
  <si>
    <t xml:space="preserve"> Fähndrich </t>
  </si>
  <si>
    <t>Carmen</t>
  </si>
  <si>
    <t xml:space="preserve"> Freiburghaus</t>
  </si>
  <si>
    <t>Ruedi</t>
  </si>
  <si>
    <t xml:space="preserve"> Hess</t>
  </si>
  <si>
    <t>Anita</t>
  </si>
  <si>
    <t xml:space="preserve"> Hofer</t>
  </si>
  <si>
    <t>Alois</t>
  </si>
  <si>
    <t>Hanspeter</t>
  </si>
  <si>
    <t>Meinrad</t>
  </si>
  <si>
    <t xml:space="preserve"> Kauf</t>
  </si>
  <si>
    <t>Jacqueline</t>
  </si>
  <si>
    <t xml:space="preserve"> Lauener</t>
  </si>
  <si>
    <t>Urs</t>
  </si>
  <si>
    <t xml:space="preserve"> Lötscher</t>
  </si>
  <si>
    <t>Brigitte</t>
  </si>
  <si>
    <t>Martin</t>
  </si>
  <si>
    <t xml:space="preserve"> Molinaro</t>
  </si>
  <si>
    <t>Remo</t>
  </si>
  <si>
    <t xml:space="preserve"> Nuber</t>
  </si>
  <si>
    <t>Louis</t>
  </si>
  <si>
    <t>Raphael</t>
  </si>
  <si>
    <t xml:space="preserve"> Rohrer</t>
  </si>
  <si>
    <t>Niklaus</t>
  </si>
  <si>
    <t xml:space="preserve"> Roos</t>
  </si>
  <si>
    <t>Marcel</t>
  </si>
  <si>
    <t xml:space="preserve"> Scherer</t>
  </si>
  <si>
    <t>Walter</t>
  </si>
  <si>
    <t xml:space="preserve"> Seiferheld</t>
  </si>
  <si>
    <t>Raphaela</t>
  </si>
  <si>
    <t>Ulrike</t>
  </si>
  <si>
    <t xml:space="preserve"> Storz</t>
  </si>
  <si>
    <t>Peter</t>
  </si>
  <si>
    <t xml:space="preserve"> Wullschleger</t>
  </si>
  <si>
    <t>Donat</t>
  </si>
  <si>
    <t>Cake was</t>
  </si>
  <si>
    <t>Länge</t>
  </si>
  <si>
    <t>Torte was</t>
  </si>
  <si>
    <t>Durchmesser</t>
  </si>
  <si>
    <t>Tag</t>
  </si>
  <si>
    <t>Freitag</t>
  </si>
  <si>
    <t>Samstag</t>
  </si>
  <si>
    <t xml:space="preserve"> Lütolf</t>
  </si>
  <si>
    <t>Blechkuchen</t>
  </si>
  <si>
    <t>Grösse</t>
  </si>
  <si>
    <t>Patisserie</t>
  </si>
  <si>
    <t>Anzahl</t>
  </si>
  <si>
    <t>Erdbeertorte</t>
  </si>
  <si>
    <t>Linzertorte</t>
  </si>
  <si>
    <t>Williamstorte</t>
  </si>
  <si>
    <t>Apfelkuchen</t>
  </si>
  <si>
    <t>Tiroler Cake</t>
  </si>
  <si>
    <t>Cheescake</t>
  </si>
  <si>
    <t>Stücke</t>
  </si>
  <si>
    <t>Typ</t>
  </si>
  <si>
    <t>Cake</t>
  </si>
  <si>
    <t>Höhe</t>
  </si>
  <si>
    <t>Breite / D</t>
  </si>
  <si>
    <t>Volumen</t>
  </si>
  <si>
    <t xml:space="preserve">Teilung </t>
  </si>
  <si>
    <t>Stück</t>
  </si>
  <si>
    <t>Vol/Stk</t>
  </si>
  <si>
    <t>Torte</t>
  </si>
  <si>
    <t>Total</t>
  </si>
  <si>
    <t>Preis Fr</t>
  </si>
  <si>
    <t>Wähe</t>
  </si>
  <si>
    <t>Bündner Nusstorte</t>
  </si>
  <si>
    <t>?</t>
  </si>
  <si>
    <t>Aktuallisiert</t>
  </si>
  <si>
    <t>Schoggikuchen à la Sven</t>
  </si>
  <si>
    <t>Marmorcake</t>
  </si>
  <si>
    <t>Zitronencake</t>
  </si>
  <si>
    <t>Muffins</t>
  </si>
  <si>
    <t>Brownies</t>
  </si>
  <si>
    <t>Schokoladenkuche</t>
  </si>
  <si>
    <t>Johannisbeerkuchen</t>
  </si>
  <si>
    <t>Apfelstrudel</t>
  </si>
  <si>
    <t>Apfelwähe</t>
  </si>
  <si>
    <t>30x40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</si>
</sst>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0" fillId="0" borderId="1" xfId="0" applyBorder="1"/>
    <xf numFmtId="0" fontId="0" fillId="0" borderId="4" xfId="0" applyFill="1" applyBorder="1"/>
    <xf numFmtId="22" fontId="0" fillId="0" borderId="0" xfId="0" applyNumberFormat="1"/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pane ySplit="1" topLeftCell="A2" activePane="bottomLeft" state="frozen"/>
      <selection pane="bottomLeft" activeCell="L1" sqref="L1:M1048576"/>
    </sheetView>
  </sheetViews>
  <sheetFormatPr baseColWidth="10" defaultRowHeight="14.4" x14ac:dyDescent="0.3"/>
  <cols>
    <col min="3" max="3" width="12.33203125" bestFit="1" customWidth="1"/>
    <col min="4" max="4" width="21.77734375" bestFit="1" customWidth="1"/>
    <col min="5" max="5" width="6.33203125" bestFit="1" customWidth="1"/>
    <col min="6" max="6" width="25.5546875" customWidth="1"/>
    <col min="7" max="7" width="12.6640625" bestFit="1" customWidth="1"/>
    <col min="8" max="8" width="16.44140625" customWidth="1"/>
    <col min="9" max="9" width="10.33203125" customWidth="1"/>
    <col min="10" max="10" width="18" customWidth="1"/>
    <col min="11" max="11" width="6.88671875" bestFit="1" customWidth="1"/>
    <col min="12" max="12" width="11.5546875" hidden="1" customWidth="1"/>
    <col min="13" max="13" width="7.88671875" hidden="1" customWidth="1"/>
  </cols>
  <sheetData>
    <row r="1" spans="1:13" x14ac:dyDescent="0.3">
      <c r="A1" s="3" t="s">
        <v>51</v>
      </c>
      <c r="B1" s="3" t="s">
        <v>1</v>
      </c>
      <c r="C1" s="3" t="s">
        <v>0</v>
      </c>
      <c r="D1" s="3" t="s">
        <v>47</v>
      </c>
      <c r="E1" s="4" t="s">
        <v>48</v>
      </c>
      <c r="F1" s="3" t="s">
        <v>49</v>
      </c>
      <c r="G1" s="3" t="s">
        <v>50</v>
      </c>
      <c r="H1" s="3" t="s">
        <v>55</v>
      </c>
      <c r="I1" s="3" t="s">
        <v>56</v>
      </c>
      <c r="J1" s="3" t="s">
        <v>57</v>
      </c>
      <c r="K1" s="3" t="s">
        <v>58</v>
      </c>
      <c r="L1" s="3" t="s">
        <v>65</v>
      </c>
      <c r="M1" s="3" t="s">
        <v>76</v>
      </c>
    </row>
    <row r="2" spans="1:13" x14ac:dyDescent="0.3">
      <c r="A2" s="6" t="s">
        <v>52</v>
      </c>
      <c r="B2" s="9" t="s">
        <v>3</v>
      </c>
      <c r="C2" s="9" t="s">
        <v>2</v>
      </c>
      <c r="D2" s="1"/>
      <c r="E2" s="2"/>
      <c r="F2" s="1"/>
      <c r="G2" s="1"/>
      <c r="H2" s="6"/>
      <c r="I2" s="6"/>
      <c r="J2" s="6"/>
      <c r="K2" s="6"/>
      <c r="L2" s="6"/>
      <c r="M2" s="6"/>
    </row>
    <row r="3" spans="1:13" x14ac:dyDescent="0.3">
      <c r="A3" s="6" t="s">
        <v>53</v>
      </c>
      <c r="B3" s="10"/>
      <c r="C3" s="10"/>
      <c r="D3" s="1"/>
      <c r="E3" s="2"/>
      <c r="F3" s="1"/>
      <c r="G3" s="1"/>
      <c r="H3" s="6"/>
      <c r="I3" s="6"/>
      <c r="J3" s="6"/>
      <c r="K3" s="6"/>
      <c r="L3" s="6"/>
      <c r="M3" s="6"/>
    </row>
    <row r="4" spans="1:13" x14ac:dyDescent="0.3">
      <c r="A4" s="6" t="s">
        <v>52</v>
      </c>
      <c r="B4" s="11" t="s">
        <v>5</v>
      </c>
      <c r="C4" s="11" t="s">
        <v>4</v>
      </c>
      <c r="D4" s="1"/>
      <c r="E4" s="2"/>
      <c r="F4" s="1" t="s">
        <v>59</v>
      </c>
      <c r="G4" s="1">
        <v>26</v>
      </c>
      <c r="H4" s="6"/>
      <c r="I4" s="6"/>
      <c r="J4" s="6"/>
      <c r="K4" s="6"/>
      <c r="L4" s="6">
        <v>12</v>
      </c>
      <c r="M4" s="6">
        <v>5</v>
      </c>
    </row>
    <row r="5" spans="1:13" x14ac:dyDescent="0.3">
      <c r="A5" s="6" t="s">
        <v>53</v>
      </c>
      <c r="B5" s="12"/>
      <c r="C5" s="12"/>
      <c r="D5" s="1"/>
      <c r="E5" s="2"/>
      <c r="F5" s="1" t="s">
        <v>59</v>
      </c>
      <c r="G5" s="1">
        <v>26</v>
      </c>
      <c r="H5" s="6"/>
      <c r="I5" s="6"/>
      <c r="J5" s="6"/>
      <c r="K5" s="6"/>
      <c r="L5" s="6">
        <v>12</v>
      </c>
      <c r="M5" s="6">
        <v>5</v>
      </c>
    </row>
    <row r="6" spans="1:13" x14ac:dyDescent="0.3">
      <c r="A6" s="6" t="s">
        <v>52</v>
      </c>
      <c r="B6" s="11" t="s">
        <v>7</v>
      </c>
      <c r="C6" s="11" t="s">
        <v>6</v>
      </c>
      <c r="D6" s="1"/>
      <c r="E6" s="2"/>
      <c r="F6" s="1"/>
      <c r="G6" s="1"/>
      <c r="H6" s="6" t="s">
        <v>89</v>
      </c>
      <c r="I6" s="6" t="s">
        <v>90</v>
      </c>
      <c r="J6" s="6"/>
      <c r="K6" s="6"/>
      <c r="L6" s="6">
        <v>8</v>
      </c>
      <c r="M6" s="6">
        <v>5</v>
      </c>
    </row>
    <row r="7" spans="1:13" x14ac:dyDescent="0.3">
      <c r="A7" s="6" t="s">
        <v>53</v>
      </c>
      <c r="B7" s="12"/>
      <c r="C7" s="12"/>
      <c r="D7" s="1"/>
      <c r="E7" s="2"/>
      <c r="F7" s="1"/>
      <c r="G7" s="1"/>
      <c r="H7" s="6" t="s">
        <v>89</v>
      </c>
      <c r="I7" s="6" t="s">
        <v>90</v>
      </c>
      <c r="J7" s="6"/>
      <c r="K7" s="6"/>
      <c r="L7" s="6">
        <v>8</v>
      </c>
      <c r="M7" s="6">
        <v>5</v>
      </c>
    </row>
    <row r="8" spans="1:13" x14ac:dyDescent="0.3">
      <c r="A8" s="6" t="s">
        <v>52</v>
      </c>
      <c r="B8" s="11" t="s">
        <v>9</v>
      </c>
      <c r="C8" s="11" t="s">
        <v>8</v>
      </c>
      <c r="D8" s="1"/>
      <c r="E8" s="2"/>
      <c r="F8" s="1"/>
      <c r="G8" s="1"/>
      <c r="H8" s="6"/>
      <c r="I8" s="6"/>
      <c r="J8" s="6"/>
      <c r="K8" s="6"/>
      <c r="L8" s="6"/>
      <c r="M8" s="6"/>
    </row>
    <row r="9" spans="1:13" x14ac:dyDescent="0.3">
      <c r="A9" s="6" t="s">
        <v>53</v>
      </c>
      <c r="B9" s="12"/>
      <c r="C9" s="12"/>
      <c r="D9" s="1"/>
      <c r="E9" s="2"/>
      <c r="F9" s="1"/>
      <c r="G9" s="1"/>
      <c r="H9" s="6"/>
      <c r="I9" s="6"/>
      <c r="J9" s="6"/>
      <c r="K9" s="6"/>
      <c r="L9" s="6"/>
      <c r="M9" s="6"/>
    </row>
    <row r="10" spans="1:13" x14ac:dyDescent="0.3">
      <c r="A10" s="6" t="s">
        <v>52</v>
      </c>
      <c r="B10" s="11" t="s">
        <v>11</v>
      </c>
      <c r="C10" s="11" t="s">
        <v>10</v>
      </c>
      <c r="D10" s="6"/>
      <c r="E10" s="6"/>
      <c r="F10" s="1"/>
      <c r="G10" s="1"/>
      <c r="H10" s="6"/>
      <c r="I10" s="6"/>
      <c r="J10" s="6"/>
      <c r="K10" s="6"/>
      <c r="L10" s="6"/>
      <c r="M10" s="6"/>
    </row>
    <row r="11" spans="1:13" x14ac:dyDescent="0.3">
      <c r="A11" s="6" t="s">
        <v>53</v>
      </c>
      <c r="B11" s="12"/>
      <c r="C11" s="12"/>
      <c r="D11" s="6"/>
      <c r="E11" s="6"/>
      <c r="F11" s="1"/>
      <c r="G11" s="1"/>
      <c r="H11" s="6"/>
      <c r="I11" s="6"/>
      <c r="J11" s="6"/>
      <c r="K11" s="6"/>
      <c r="L11" s="6"/>
      <c r="M11" s="6"/>
    </row>
    <row r="12" spans="1:13" x14ac:dyDescent="0.3">
      <c r="A12" s="6" t="s">
        <v>52</v>
      </c>
      <c r="B12" s="11" t="s">
        <v>13</v>
      </c>
      <c r="C12" s="11" t="s">
        <v>12</v>
      </c>
      <c r="D12" s="1" t="s">
        <v>82</v>
      </c>
      <c r="E12" s="2">
        <v>28</v>
      </c>
      <c r="F12" s="1"/>
      <c r="G12" s="1"/>
      <c r="H12" s="6"/>
      <c r="I12" s="6"/>
      <c r="J12" s="6"/>
      <c r="K12" s="6"/>
      <c r="L12" s="6">
        <v>14</v>
      </c>
      <c r="M12" s="6">
        <v>5</v>
      </c>
    </row>
    <row r="13" spans="1:13" x14ac:dyDescent="0.3">
      <c r="A13" s="6" t="s">
        <v>53</v>
      </c>
      <c r="B13" s="12"/>
      <c r="C13" s="12"/>
      <c r="D13" s="1" t="s">
        <v>82</v>
      </c>
      <c r="E13" s="2">
        <v>28</v>
      </c>
      <c r="F13" s="1"/>
      <c r="G13" s="1"/>
      <c r="H13" s="6"/>
      <c r="I13" s="6"/>
      <c r="J13" s="6"/>
      <c r="K13" s="6"/>
      <c r="L13" s="6">
        <v>14</v>
      </c>
      <c r="M13" s="6">
        <v>5</v>
      </c>
    </row>
    <row r="14" spans="1:13" x14ac:dyDescent="0.3">
      <c r="A14" s="6" t="s">
        <v>52</v>
      </c>
      <c r="B14" s="11" t="s">
        <v>15</v>
      </c>
      <c r="C14" s="11" t="s">
        <v>14</v>
      </c>
      <c r="D14" s="1"/>
      <c r="E14" s="2"/>
      <c r="F14" s="1" t="s">
        <v>88</v>
      </c>
      <c r="G14" s="1">
        <v>28</v>
      </c>
      <c r="H14" s="6"/>
      <c r="I14" s="6"/>
      <c r="J14" s="6"/>
      <c r="K14" s="6"/>
      <c r="L14" s="6"/>
      <c r="M14" s="6"/>
    </row>
    <row r="15" spans="1:13" x14ac:dyDescent="0.3">
      <c r="A15" s="6" t="s">
        <v>53</v>
      </c>
      <c r="B15" s="12"/>
      <c r="C15" s="12"/>
      <c r="D15" s="1"/>
      <c r="E15" s="2"/>
      <c r="F15" s="1" t="s">
        <v>88</v>
      </c>
      <c r="G15" s="1">
        <v>28</v>
      </c>
      <c r="H15" s="6"/>
      <c r="I15" s="6"/>
      <c r="J15" s="6"/>
      <c r="K15" s="6"/>
      <c r="L15" s="6"/>
      <c r="M15" s="6"/>
    </row>
    <row r="16" spans="1:13" x14ac:dyDescent="0.3">
      <c r="A16" s="6" t="s">
        <v>52</v>
      </c>
      <c r="B16" s="11" t="s">
        <v>17</v>
      </c>
      <c r="C16" s="11" t="s">
        <v>16</v>
      </c>
      <c r="D16" s="1"/>
      <c r="E16" s="2"/>
      <c r="F16" s="1"/>
      <c r="G16" s="1"/>
      <c r="H16" s="6"/>
      <c r="I16" s="6"/>
      <c r="J16" s="6"/>
      <c r="K16" s="6"/>
      <c r="L16" s="6"/>
      <c r="M16" s="6"/>
    </row>
    <row r="17" spans="1:13" x14ac:dyDescent="0.3">
      <c r="A17" s="6" t="s">
        <v>53</v>
      </c>
      <c r="B17" s="12"/>
      <c r="C17" s="12"/>
      <c r="D17" s="1"/>
      <c r="E17" s="2"/>
      <c r="F17" s="1"/>
      <c r="G17" s="1"/>
      <c r="H17" s="6"/>
      <c r="I17" s="6"/>
      <c r="J17" s="6"/>
      <c r="K17" s="6"/>
      <c r="L17" s="6"/>
      <c r="M17" s="6"/>
    </row>
    <row r="18" spans="1:13" x14ac:dyDescent="0.3">
      <c r="A18" s="6" t="s">
        <v>52</v>
      </c>
      <c r="B18" s="11" t="s">
        <v>19</v>
      </c>
      <c r="C18" s="11" t="s">
        <v>18</v>
      </c>
      <c r="D18" s="1"/>
      <c r="E18" s="2"/>
      <c r="F18" s="1"/>
      <c r="G18" s="1"/>
      <c r="H18" s="6"/>
      <c r="I18" s="6"/>
      <c r="J18" s="6"/>
      <c r="K18" s="6"/>
      <c r="L18" s="6"/>
      <c r="M18" s="6"/>
    </row>
    <row r="19" spans="1:13" x14ac:dyDescent="0.3">
      <c r="A19" s="6" t="s">
        <v>53</v>
      </c>
      <c r="B19" s="12"/>
      <c r="C19" s="12"/>
      <c r="D19" s="1"/>
      <c r="E19" s="2"/>
      <c r="F19" s="1"/>
      <c r="G19" s="1"/>
      <c r="H19" s="6"/>
      <c r="I19" s="6"/>
      <c r="J19" s="6"/>
      <c r="K19" s="6"/>
      <c r="L19" s="6"/>
      <c r="M19" s="6"/>
    </row>
    <row r="20" spans="1:13" x14ac:dyDescent="0.3">
      <c r="A20" s="6" t="s">
        <v>52</v>
      </c>
      <c r="B20" s="11" t="s">
        <v>20</v>
      </c>
      <c r="C20" s="11" t="s">
        <v>18</v>
      </c>
      <c r="D20" s="1"/>
      <c r="E20" s="2"/>
      <c r="F20" s="1"/>
      <c r="G20" s="1"/>
      <c r="H20" s="6"/>
      <c r="I20" s="6"/>
      <c r="J20" s="6"/>
      <c r="K20" s="6"/>
      <c r="L20" s="6"/>
      <c r="M20" s="6"/>
    </row>
    <row r="21" spans="1:13" x14ac:dyDescent="0.3">
      <c r="A21" s="6" t="s">
        <v>53</v>
      </c>
      <c r="B21" s="12"/>
      <c r="C21" s="12"/>
      <c r="D21" s="1"/>
      <c r="E21" s="2"/>
      <c r="F21" s="1"/>
      <c r="G21" s="1"/>
      <c r="H21" s="6"/>
      <c r="I21" s="6"/>
      <c r="J21" s="6"/>
      <c r="K21" s="6"/>
      <c r="L21" s="6"/>
      <c r="M21" s="6"/>
    </row>
    <row r="22" spans="1:13" x14ac:dyDescent="0.3">
      <c r="A22" s="6" t="s">
        <v>52</v>
      </c>
      <c r="B22" s="11" t="s">
        <v>21</v>
      </c>
      <c r="C22" s="11" t="s">
        <v>18</v>
      </c>
      <c r="D22" s="1"/>
      <c r="E22" s="2"/>
      <c r="F22" s="1"/>
      <c r="G22" s="1"/>
      <c r="H22" s="6"/>
      <c r="I22" s="6"/>
      <c r="J22" s="6"/>
      <c r="K22" s="6"/>
      <c r="L22" s="6"/>
      <c r="M22" s="6"/>
    </row>
    <row r="23" spans="1:13" x14ac:dyDescent="0.3">
      <c r="A23" s="6" t="s">
        <v>53</v>
      </c>
      <c r="B23" s="12"/>
      <c r="C23" s="12"/>
      <c r="D23" s="1"/>
      <c r="E23" s="2"/>
      <c r="F23" s="1"/>
      <c r="G23" s="1"/>
      <c r="H23" s="6"/>
      <c r="I23" s="6"/>
      <c r="J23" s="6"/>
      <c r="K23" s="6"/>
      <c r="L23" s="6"/>
      <c r="M23" s="6"/>
    </row>
    <row r="24" spans="1:13" x14ac:dyDescent="0.3">
      <c r="A24" s="6" t="s">
        <v>52</v>
      </c>
      <c r="B24" s="11" t="s">
        <v>23</v>
      </c>
      <c r="C24" s="11" t="s">
        <v>22</v>
      </c>
      <c r="D24" s="1"/>
      <c r="E24" s="2"/>
      <c r="F24" s="1"/>
      <c r="G24" s="1"/>
      <c r="H24" s="6"/>
      <c r="I24" s="6"/>
      <c r="J24" s="6"/>
      <c r="K24" s="6"/>
      <c r="L24" s="6"/>
      <c r="M24" s="6"/>
    </row>
    <row r="25" spans="1:13" x14ac:dyDescent="0.3">
      <c r="A25" s="6" t="s">
        <v>53</v>
      </c>
      <c r="B25" s="12"/>
      <c r="C25" s="12"/>
      <c r="D25" s="1"/>
      <c r="E25" s="2"/>
      <c r="F25" s="1"/>
      <c r="G25" s="1"/>
      <c r="H25" s="6"/>
      <c r="I25" s="6"/>
      <c r="J25" s="6"/>
      <c r="K25" s="6"/>
      <c r="L25" s="6"/>
      <c r="M25" s="6"/>
    </row>
    <row r="26" spans="1:13" x14ac:dyDescent="0.3">
      <c r="A26" s="6" t="s">
        <v>52</v>
      </c>
      <c r="B26" s="11" t="s">
        <v>25</v>
      </c>
      <c r="C26" s="11" t="s">
        <v>24</v>
      </c>
      <c r="D26" s="1"/>
      <c r="E26" s="2"/>
      <c r="F26" s="1" t="s">
        <v>64</v>
      </c>
      <c r="G26" s="1">
        <v>26</v>
      </c>
      <c r="H26" s="6"/>
      <c r="I26" s="6"/>
      <c r="J26" s="6"/>
      <c r="K26" s="6"/>
      <c r="L26" s="6">
        <v>12</v>
      </c>
      <c r="M26" s="6">
        <v>5</v>
      </c>
    </row>
    <row r="27" spans="1:13" x14ac:dyDescent="0.3">
      <c r="A27" s="6" t="s">
        <v>53</v>
      </c>
      <c r="B27" s="12"/>
      <c r="C27" s="12"/>
      <c r="D27" s="1"/>
      <c r="E27" s="2"/>
      <c r="F27" s="1" t="s">
        <v>64</v>
      </c>
      <c r="G27" s="1">
        <v>26</v>
      </c>
      <c r="H27" s="6"/>
      <c r="I27" s="6"/>
      <c r="J27" s="6"/>
      <c r="K27" s="6"/>
      <c r="L27" s="6">
        <v>12</v>
      </c>
      <c r="M27" s="6">
        <v>5</v>
      </c>
    </row>
    <row r="28" spans="1:13" x14ac:dyDescent="0.3">
      <c r="A28" s="6" t="s">
        <v>52</v>
      </c>
      <c r="B28" s="11" t="s">
        <v>27</v>
      </c>
      <c r="C28" s="11" t="s">
        <v>26</v>
      </c>
      <c r="D28" s="1" t="s">
        <v>63</v>
      </c>
      <c r="E28" s="2">
        <v>27</v>
      </c>
      <c r="F28" s="1"/>
      <c r="G28" s="1"/>
      <c r="H28" s="6"/>
      <c r="I28" s="6"/>
      <c r="J28" s="6"/>
      <c r="K28" s="6"/>
      <c r="L28" s="6">
        <v>11</v>
      </c>
      <c r="M28" s="6">
        <v>5</v>
      </c>
    </row>
    <row r="29" spans="1:13" x14ac:dyDescent="0.3">
      <c r="A29" s="6" t="s">
        <v>53</v>
      </c>
      <c r="B29" s="12"/>
      <c r="C29" s="12"/>
      <c r="D29" s="1" t="s">
        <v>63</v>
      </c>
      <c r="E29" s="2">
        <v>27</v>
      </c>
      <c r="F29" s="1"/>
      <c r="G29" s="1"/>
      <c r="H29" s="6"/>
      <c r="I29" s="6"/>
      <c r="J29" s="6"/>
      <c r="K29" s="6"/>
      <c r="L29" s="6">
        <v>11</v>
      </c>
      <c r="M29" s="6">
        <v>5</v>
      </c>
    </row>
    <row r="30" spans="1:13" x14ac:dyDescent="0.3">
      <c r="A30" s="6" t="s">
        <v>52</v>
      </c>
      <c r="B30" s="11" t="s">
        <v>28</v>
      </c>
      <c r="C30" s="11" t="s">
        <v>26</v>
      </c>
      <c r="D30" s="1" t="s">
        <v>81</v>
      </c>
      <c r="E30" s="2" t="s">
        <v>79</v>
      </c>
      <c r="F30" s="1"/>
      <c r="G30" s="1"/>
      <c r="H30" s="6"/>
      <c r="I30" s="6"/>
      <c r="J30" s="6"/>
      <c r="K30" s="6"/>
      <c r="L30" s="6">
        <v>12</v>
      </c>
      <c r="M30" s="6">
        <v>5</v>
      </c>
    </row>
    <row r="31" spans="1:13" x14ac:dyDescent="0.3">
      <c r="A31" s="6" t="s">
        <v>53</v>
      </c>
      <c r="B31" s="12"/>
      <c r="C31" s="12"/>
      <c r="D31" s="1" t="s">
        <v>81</v>
      </c>
      <c r="E31" s="2" t="s">
        <v>79</v>
      </c>
      <c r="F31" s="1"/>
      <c r="G31" s="1"/>
      <c r="H31" s="6"/>
      <c r="I31" s="6"/>
      <c r="J31" s="6"/>
      <c r="K31" s="6"/>
      <c r="L31" s="6">
        <v>12</v>
      </c>
      <c r="M31" s="6">
        <v>5</v>
      </c>
    </row>
    <row r="32" spans="1:13" x14ac:dyDescent="0.3">
      <c r="A32" s="6" t="s">
        <v>52</v>
      </c>
      <c r="B32" s="13" t="s">
        <v>44</v>
      </c>
      <c r="C32" s="13" t="s">
        <v>54</v>
      </c>
      <c r="D32" s="1"/>
      <c r="E32" s="2"/>
      <c r="F32" s="1"/>
      <c r="G32" s="1"/>
      <c r="H32" s="6"/>
      <c r="I32" s="6"/>
      <c r="J32" s="6"/>
      <c r="K32" s="6"/>
      <c r="L32" s="6"/>
      <c r="M32" s="6"/>
    </row>
    <row r="33" spans="1:13" x14ac:dyDescent="0.3">
      <c r="A33" s="6" t="s">
        <v>53</v>
      </c>
      <c r="B33" s="14"/>
      <c r="C33" s="14"/>
      <c r="D33" s="1"/>
      <c r="E33" s="2"/>
      <c r="F33" s="1"/>
      <c r="G33" s="1"/>
      <c r="H33" s="6"/>
      <c r="I33" s="6"/>
      <c r="J33" s="6"/>
      <c r="K33" s="6"/>
      <c r="L33" s="6"/>
      <c r="M33" s="6"/>
    </row>
    <row r="34" spans="1:13" x14ac:dyDescent="0.3">
      <c r="A34" s="6" t="s">
        <v>52</v>
      </c>
      <c r="B34" s="11" t="s">
        <v>30</v>
      </c>
      <c r="C34" s="11" t="s">
        <v>29</v>
      </c>
      <c r="D34" s="1"/>
      <c r="E34" s="2"/>
      <c r="F34" s="1" t="s">
        <v>78</v>
      </c>
      <c r="G34" s="1" t="s">
        <v>79</v>
      </c>
      <c r="H34" s="6"/>
      <c r="I34" s="6"/>
      <c r="J34" s="6"/>
      <c r="K34" s="6"/>
      <c r="L34" s="6"/>
      <c r="M34" s="6"/>
    </row>
    <row r="35" spans="1:13" x14ac:dyDescent="0.3">
      <c r="A35" s="6" t="s">
        <v>53</v>
      </c>
      <c r="B35" s="12"/>
      <c r="C35" s="12"/>
      <c r="D35" s="1"/>
      <c r="E35" s="2"/>
      <c r="F35" s="1" t="s">
        <v>78</v>
      </c>
      <c r="G35" s="1" t="s">
        <v>79</v>
      </c>
      <c r="H35" s="6"/>
      <c r="I35" s="6"/>
      <c r="J35" s="6"/>
      <c r="K35" s="6"/>
      <c r="L35" s="6"/>
      <c r="M35" s="6"/>
    </row>
    <row r="36" spans="1:13" x14ac:dyDescent="0.3">
      <c r="A36" s="6" t="s">
        <v>52</v>
      </c>
      <c r="B36" s="11" t="s">
        <v>32</v>
      </c>
      <c r="C36" s="11" t="s">
        <v>31</v>
      </c>
      <c r="D36" s="1"/>
      <c r="E36" s="2"/>
      <c r="F36" s="1"/>
      <c r="G36" s="1"/>
      <c r="H36" s="6"/>
      <c r="I36" s="6"/>
      <c r="J36" s="6"/>
      <c r="K36" s="6"/>
      <c r="L36" s="6"/>
      <c r="M36" s="6"/>
    </row>
    <row r="37" spans="1:13" x14ac:dyDescent="0.3">
      <c r="A37" s="6" t="s">
        <v>53</v>
      </c>
      <c r="B37" s="12"/>
      <c r="C37" s="12"/>
      <c r="D37" s="1"/>
      <c r="E37" s="2"/>
      <c r="F37" s="1"/>
      <c r="G37" s="1"/>
      <c r="H37" s="6"/>
      <c r="I37" s="6"/>
      <c r="J37" s="6"/>
      <c r="K37" s="6"/>
      <c r="L37" s="6"/>
      <c r="M37" s="6"/>
    </row>
    <row r="38" spans="1:13" x14ac:dyDescent="0.3">
      <c r="A38" s="6" t="s">
        <v>52</v>
      </c>
      <c r="B38" s="11" t="s">
        <v>33</v>
      </c>
      <c r="C38" s="11" t="s">
        <v>31</v>
      </c>
      <c r="D38" s="1"/>
      <c r="E38" s="2"/>
      <c r="F38" s="1"/>
      <c r="G38" s="1"/>
      <c r="H38" s="6"/>
      <c r="I38" s="6"/>
      <c r="J38" s="6"/>
      <c r="K38" s="6"/>
      <c r="L38" s="6"/>
      <c r="M38" s="6"/>
    </row>
    <row r="39" spans="1:13" x14ac:dyDescent="0.3">
      <c r="A39" s="6" t="s">
        <v>53</v>
      </c>
      <c r="B39" s="12"/>
      <c r="C39" s="12"/>
      <c r="D39" s="1"/>
      <c r="E39" s="2"/>
      <c r="F39" s="1"/>
      <c r="G39" s="1"/>
      <c r="H39" s="6"/>
      <c r="I39" s="6"/>
      <c r="J39" s="6"/>
      <c r="K39" s="6"/>
      <c r="L39" s="6"/>
      <c r="M39" s="6"/>
    </row>
    <row r="40" spans="1:13" x14ac:dyDescent="0.3">
      <c r="A40" s="6" t="s">
        <v>52</v>
      </c>
      <c r="B40" s="11" t="s">
        <v>35</v>
      </c>
      <c r="C40" s="11" t="s">
        <v>34</v>
      </c>
      <c r="D40" s="1"/>
      <c r="E40" s="2"/>
      <c r="F40" s="1"/>
      <c r="G40" s="1"/>
      <c r="H40" s="6"/>
      <c r="I40" s="6"/>
      <c r="J40" s="6"/>
      <c r="K40" s="6"/>
      <c r="L40" s="6"/>
      <c r="M40" s="6"/>
    </row>
    <row r="41" spans="1:13" x14ac:dyDescent="0.3">
      <c r="A41" s="6" t="s">
        <v>53</v>
      </c>
      <c r="B41" s="12"/>
      <c r="C41" s="12"/>
      <c r="D41" s="1"/>
      <c r="E41" s="2"/>
      <c r="F41" s="1"/>
      <c r="G41" s="1"/>
      <c r="H41" s="6"/>
      <c r="I41" s="6"/>
      <c r="J41" s="6"/>
      <c r="K41" s="6"/>
      <c r="L41" s="6"/>
      <c r="M41" s="6"/>
    </row>
    <row r="42" spans="1:13" x14ac:dyDescent="0.3">
      <c r="A42" s="6" t="s">
        <v>52</v>
      </c>
      <c r="B42" s="11" t="s">
        <v>37</v>
      </c>
      <c r="C42" s="11" t="s">
        <v>36</v>
      </c>
      <c r="D42" s="1"/>
      <c r="E42" s="2"/>
      <c r="F42" s="1" t="s">
        <v>60</v>
      </c>
      <c r="G42" s="1">
        <v>20</v>
      </c>
      <c r="H42" s="6"/>
      <c r="I42" s="6"/>
      <c r="J42" s="6"/>
      <c r="K42" s="6"/>
      <c r="L42" s="6">
        <v>8</v>
      </c>
      <c r="M42" s="6">
        <v>5</v>
      </c>
    </row>
    <row r="43" spans="1:13" x14ac:dyDescent="0.3">
      <c r="A43" s="6" t="s">
        <v>53</v>
      </c>
      <c r="B43" s="12"/>
      <c r="C43" s="12"/>
      <c r="D43" s="1"/>
      <c r="E43" s="2"/>
      <c r="F43" s="1" t="s">
        <v>60</v>
      </c>
      <c r="G43" s="1">
        <v>20</v>
      </c>
      <c r="H43" s="6"/>
      <c r="I43" s="6"/>
      <c r="J43" s="6"/>
      <c r="K43" s="6"/>
      <c r="L43" s="6">
        <v>8</v>
      </c>
      <c r="M43" s="6">
        <v>5</v>
      </c>
    </row>
    <row r="44" spans="1:13" x14ac:dyDescent="0.3">
      <c r="A44" s="6" t="s">
        <v>52</v>
      </c>
      <c r="B44" s="11" t="s">
        <v>39</v>
      </c>
      <c r="C44" s="11" t="s">
        <v>38</v>
      </c>
      <c r="D44" s="1" t="s">
        <v>83</v>
      </c>
      <c r="E44" s="2">
        <v>25</v>
      </c>
      <c r="F44" s="1"/>
      <c r="G44" s="1"/>
      <c r="H44" s="6"/>
      <c r="I44" s="6"/>
      <c r="J44" s="6"/>
      <c r="K44" s="6"/>
      <c r="L44" s="6">
        <v>10</v>
      </c>
      <c r="M44" s="6">
        <v>5</v>
      </c>
    </row>
    <row r="45" spans="1:13" x14ac:dyDescent="0.3">
      <c r="A45" s="6" t="s">
        <v>53</v>
      </c>
      <c r="B45" s="12"/>
      <c r="C45" s="12"/>
      <c r="D45" s="1" t="s">
        <v>83</v>
      </c>
      <c r="E45" s="2">
        <v>30</v>
      </c>
      <c r="F45" s="1"/>
      <c r="G45" s="1"/>
      <c r="H45" s="6"/>
      <c r="I45" s="6"/>
      <c r="J45" s="6"/>
      <c r="K45" s="6"/>
      <c r="L45" s="6">
        <v>12</v>
      </c>
      <c r="M45" s="6">
        <v>5</v>
      </c>
    </row>
    <row r="46" spans="1:13" x14ac:dyDescent="0.3">
      <c r="A46" s="6" t="s">
        <v>52</v>
      </c>
      <c r="B46" s="11" t="s">
        <v>41</v>
      </c>
      <c r="C46" s="11" t="s">
        <v>40</v>
      </c>
      <c r="D46" s="1" t="s">
        <v>84</v>
      </c>
      <c r="E46" s="2">
        <v>24</v>
      </c>
      <c r="F46" s="1"/>
      <c r="G46" s="1"/>
      <c r="H46" s="6"/>
      <c r="I46" s="6"/>
      <c r="J46" s="6"/>
      <c r="K46" s="6"/>
      <c r="L46" s="6"/>
      <c r="M46" s="6"/>
    </row>
    <row r="47" spans="1:13" x14ac:dyDescent="0.3">
      <c r="A47" s="6" t="s">
        <v>53</v>
      </c>
      <c r="B47" s="12"/>
      <c r="C47" s="12"/>
      <c r="D47" s="1" t="s">
        <v>85</v>
      </c>
      <c r="E47" s="2">
        <v>24</v>
      </c>
      <c r="F47" s="1"/>
      <c r="G47" s="1"/>
      <c r="H47" s="6"/>
      <c r="I47" s="6"/>
      <c r="J47" s="6"/>
      <c r="K47" s="6"/>
      <c r="L47" s="6"/>
      <c r="M47" s="6"/>
    </row>
    <row r="48" spans="1:13" x14ac:dyDescent="0.3">
      <c r="A48" s="6" t="s">
        <v>52</v>
      </c>
      <c r="B48" s="11" t="s">
        <v>42</v>
      </c>
      <c r="C48" s="11" t="s">
        <v>40</v>
      </c>
      <c r="D48" s="1"/>
      <c r="E48" s="2"/>
      <c r="F48" s="1" t="s">
        <v>61</v>
      </c>
      <c r="G48" s="1">
        <v>24</v>
      </c>
      <c r="H48" s="6"/>
      <c r="I48" s="6"/>
      <c r="J48" s="6"/>
      <c r="K48" s="6"/>
      <c r="L48" s="6">
        <v>12</v>
      </c>
      <c r="M48" s="6">
        <v>5</v>
      </c>
    </row>
    <row r="49" spans="1:14" x14ac:dyDescent="0.3">
      <c r="A49" s="6" t="s">
        <v>53</v>
      </c>
      <c r="B49" s="12"/>
      <c r="C49" s="12"/>
      <c r="D49" s="1"/>
      <c r="E49" s="2"/>
      <c r="F49" s="6" t="s">
        <v>62</v>
      </c>
      <c r="G49" s="6">
        <v>28</v>
      </c>
      <c r="H49" s="6"/>
      <c r="I49" s="6"/>
      <c r="J49" s="6"/>
      <c r="K49" s="6"/>
      <c r="L49" s="6">
        <v>12</v>
      </c>
      <c r="M49" s="6">
        <v>5</v>
      </c>
    </row>
    <row r="50" spans="1:14" x14ac:dyDescent="0.3">
      <c r="A50" s="6" t="s">
        <v>52</v>
      </c>
      <c r="B50" s="11" t="s">
        <v>44</v>
      </c>
      <c r="C50" s="11" t="s">
        <v>43</v>
      </c>
      <c r="D50" s="1" t="s">
        <v>86</v>
      </c>
      <c r="E50" s="2">
        <v>26</v>
      </c>
      <c r="F50" s="1"/>
      <c r="G50" s="1"/>
      <c r="H50" s="6"/>
      <c r="I50" s="6"/>
      <c r="J50" s="6"/>
      <c r="K50" s="6"/>
      <c r="L50" s="6">
        <v>12</v>
      </c>
      <c r="M50" s="6">
        <v>5</v>
      </c>
    </row>
    <row r="51" spans="1:14" x14ac:dyDescent="0.3">
      <c r="A51" s="6" t="s">
        <v>53</v>
      </c>
      <c r="B51" s="12"/>
      <c r="C51" s="12"/>
      <c r="D51" s="1" t="s">
        <v>87</v>
      </c>
      <c r="E51" s="2">
        <v>26</v>
      </c>
      <c r="F51" s="1"/>
      <c r="G51" s="1"/>
      <c r="H51" s="6"/>
      <c r="I51" s="6"/>
      <c r="J51" s="6"/>
      <c r="K51" s="6"/>
      <c r="L51" s="6">
        <v>12</v>
      </c>
      <c r="M51" s="6">
        <v>5</v>
      </c>
    </row>
    <row r="52" spans="1:14" x14ac:dyDescent="0.3">
      <c r="A52" s="6" t="s">
        <v>52</v>
      </c>
      <c r="B52" s="11" t="s">
        <v>46</v>
      </c>
      <c r="C52" s="11" t="s">
        <v>45</v>
      </c>
      <c r="D52" s="1"/>
      <c r="E52" s="2"/>
      <c r="F52" s="1"/>
      <c r="G52" s="1"/>
      <c r="H52" s="6"/>
      <c r="I52" s="6"/>
      <c r="J52" s="6"/>
      <c r="K52" s="6"/>
      <c r="L52" s="6"/>
      <c r="M52" s="6"/>
    </row>
    <row r="53" spans="1:14" x14ac:dyDescent="0.3">
      <c r="A53" s="6" t="s">
        <v>53</v>
      </c>
      <c r="B53" s="12"/>
      <c r="C53" s="12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4" x14ac:dyDescent="0.3">
      <c r="A54" s="7" t="s">
        <v>80</v>
      </c>
      <c r="C54" s="5"/>
      <c r="D54" s="8">
        <f ca="1">NOW()</f>
        <v>46126.467000694443</v>
      </c>
      <c r="K54" t="s">
        <v>75</v>
      </c>
      <c r="L54">
        <f>SUM(L2:L53)</f>
        <v>224</v>
      </c>
      <c r="N54">
        <f>L54*5</f>
        <v>1120</v>
      </c>
    </row>
  </sheetData>
  <mergeCells count="52">
    <mergeCell ref="B50:B51"/>
    <mergeCell ref="C50:C51"/>
    <mergeCell ref="B52:B53"/>
    <mergeCell ref="C52:C53"/>
    <mergeCell ref="B44:B45"/>
    <mergeCell ref="C44:C45"/>
    <mergeCell ref="B46:B47"/>
    <mergeCell ref="C46:C47"/>
    <mergeCell ref="B48:B49"/>
    <mergeCell ref="C48:C49"/>
    <mergeCell ref="B38:B39"/>
    <mergeCell ref="C38:C39"/>
    <mergeCell ref="B40:B41"/>
    <mergeCell ref="C40:C41"/>
    <mergeCell ref="B42:B43"/>
    <mergeCell ref="C42:C43"/>
    <mergeCell ref="B30:B31"/>
    <mergeCell ref="C30:C31"/>
    <mergeCell ref="B34:B35"/>
    <mergeCell ref="C34:C35"/>
    <mergeCell ref="B36:B37"/>
    <mergeCell ref="C36:C37"/>
    <mergeCell ref="B32:B33"/>
    <mergeCell ref="C32:C33"/>
    <mergeCell ref="B24:B25"/>
    <mergeCell ref="C24:C25"/>
    <mergeCell ref="B26:B27"/>
    <mergeCell ref="C26:C27"/>
    <mergeCell ref="B28:B29"/>
    <mergeCell ref="C28:C29"/>
    <mergeCell ref="B18:B19"/>
    <mergeCell ref="C18:C19"/>
    <mergeCell ref="B20:B21"/>
    <mergeCell ref="C20:C21"/>
    <mergeCell ref="B22:B23"/>
    <mergeCell ref="C22:C23"/>
    <mergeCell ref="B14:B15"/>
    <mergeCell ref="C14:C15"/>
    <mergeCell ref="B16:B17"/>
    <mergeCell ref="C16:C17"/>
    <mergeCell ref="B8:B9"/>
    <mergeCell ref="C8:C9"/>
    <mergeCell ref="B10:B11"/>
    <mergeCell ref="C10:C11"/>
    <mergeCell ref="B12:B13"/>
    <mergeCell ref="C12:C13"/>
    <mergeCell ref="B2:B3"/>
    <mergeCell ref="C2:C3"/>
    <mergeCell ref="B4:B5"/>
    <mergeCell ref="C4:C5"/>
    <mergeCell ref="C6:C7"/>
    <mergeCell ref="B6:B7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6" sqref="G6"/>
    </sheetView>
  </sheetViews>
  <sheetFormatPr baseColWidth="10" defaultRowHeight="14.4" x14ac:dyDescent="0.3"/>
  <sheetData>
    <row r="1" spans="1:8" x14ac:dyDescent="0.3">
      <c r="A1" t="s">
        <v>66</v>
      </c>
      <c r="B1" t="s">
        <v>69</v>
      </c>
      <c r="C1" t="s">
        <v>68</v>
      </c>
      <c r="D1" t="s">
        <v>48</v>
      </c>
      <c r="E1" t="s">
        <v>70</v>
      </c>
      <c r="F1" t="s">
        <v>71</v>
      </c>
      <c r="G1" t="s">
        <v>72</v>
      </c>
      <c r="H1" t="s">
        <v>73</v>
      </c>
    </row>
    <row r="2" spans="1:8" x14ac:dyDescent="0.3">
      <c r="A2" t="s">
        <v>67</v>
      </c>
      <c r="B2">
        <v>9.75</v>
      </c>
      <c r="C2">
        <v>7</v>
      </c>
      <c r="D2">
        <v>27</v>
      </c>
      <c r="E2">
        <f>B2*C2*D2</f>
        <v>1842.75</v>
      </c>
      <c r="F2">
        <f>D2/G2</f>
        <v>2.4545454545454546</v>
      </c>
      <c r="G2">
        <v>11</v>
      </c>
      <c r="H2">
        <f>E2/G2</f>
        <v>167.52272727272728</v>
      </c>
    </row>
    <row r="3" spans="1:8" x14ac:dyDescent="0.3">
      <c r="A3" t="s">
        <v>74</v>
      </c>
      <c r="B3">
        <v>26</v>
      </c>
      <c r="C3">
        <v>7</v>
      </c>
      <c r="E3">
        <f>3.1415*B3*B3/4*C3</f>
        <v>3716.3944999999999</v>
      </c>
      <c r="G3">
        <v>12</v>
      </c>
      <c r="H3">
        <f>E3/G3</f>
        <v>309.69954166666668</v>
      </c>
    </row>
    <row r="4" spans="1:8" x14ac:dyDescent="0.3">
      <c r="A4" t="s">
        <v>74</v>
      </c>
      <c r="B4">
        <v>20</v>
      </c>
      <c r="C4">
        <v>2.5</v>
      </c>
      <c r="E4">
        <f>3.1415*B4*B4/4*C4</f>
        <v>785.37500000000011</v>
      </c>
      <c r="G4">
        <v>8</v>
      </c>
      <c r="H4">
        <f>E4/G4</f>
        <v>98.171875000000014</v>
      </c>
    </row>
    <row r="5" spans="1:8" x14ac:dyDescent="0.3">
      <c r="A5" t="s">
        <v>77</v>
      </c>
      <c r="B5">
        <v>28</v>
      </c>
      <c r="C5">
        <v>2.5</v>
      </c>
      <c r="E5">
        <f>3.1415*B5*B5/4*C5</f>
        <v>1539.335</v>
      </c>
      <c r="G5">
        <v>12</v>
      </c>
      <c r="H5">
        <f>E5/G5</f>
        <v>128.27791666666667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Torten</vt:lpstr>
      <vt:lpstr>Stücke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</dc:creator>
  <cp:lastModifiedBy>Markus</cp:lastModifiedBy>
  <dcterms:created xsi:type="dcterms:W3CDTF">2026-03-26T14:15:20Z</dcterms:created>
  <dcterms:modified xsi:type="dcterms:W3CDTF">2026-04-14T09:13:48Z</dcterms:modified>
</cp:coreProperties>
</file>